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F250787D-C558-49E9-B09D-FCCEA115879D}" xr6:coauthVersionLast="47" xr6:coauthVersionMax="47" xr10:uidLastSave="{00000000-0000-0000-0000-000000000000}"/>
  <bookViews>
    <workbookView xWindow="-120" yWindow="-120" windowWidth="29040" windowHeight="15840" xr2:uid="{989C3094-C4C6-4DDF-BC39-AE379889367F}"/>
  </bookViews>
  <sheets>
    <sheet name="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2" i="1" l="1"/>
  <c r="R35" i="1"/>
  <c r="P35" i="1"/>
  <c r="N35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U35" i="1"/>
  <c r="L35" i="1"/>
  <c r="J35" i="1"/>
  <c r="H35" i="1"/>
  <c r="F35" i="1"/>
  <c r="D35" i="1" l="1"/>
  <c r="T7" i="1"/>
  <c r="T35" i="1" s="1"/>
</calcChain>
</file>

<file path=xl/sharedStrings.xml><?xml version="1.0" encoding="utf-8"?>
<sst xmlns="http://schemas.openxmlformats.org/spreadsheetml/2006/main" count="111" uniqueCount="74">
  <si>
    <r>
      <t xml:space="preserve">              　鹿  児  島  県  </t>
    </r>
    <r>
      <rPr>
        <sz val="11"/>
        <rFont val="HG丸ｺﾞｼｯｸM-PRO"/>
        <family val="3"/>
        <charset val="128"/>
      </rPr>
      <t>コード ４６</t>
    </r>
    <rPh sb="15" eb="22">
      <t>カゴシマ</t>
    </rPh>
    <rPh sb="24" eb="25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</si>
  <si>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</si>
  <si>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</si>
  <si>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r>
      <t>コード</t>
    </r>
    <r>
      <rPr>
        <sz val="11"/>
        <rFont val="HG丸ｺﾞｼｯｸM-PRO"/>
        <family val="3"/>
        <charset val="128"/>
      </rPr>
      <t xml:space="preserve">                   №</t>
    </r>
    <phoneticPr fontId="3"/>
  </si>
  <si>
    <t>読         売</t>
    <rPh sb="0" eb="11">
      <t>ヨミウリ</t>
    </rPh>
    <phoneticPr fontId="3"/>
  </si>
  <si>
    <t>朝         日</t>
    <rPh sb="0" eb="11">
      <t>アサヒ</t>
    </rPh>
    <phoneticPr fontId="3"/>
  </si>
  <si>
    <t>毎         日</t>
    <rPh sb="0" eb="11">
      <t>マイニチ</t>
    </rPh>
    <phoneticPr fontId="3"/>
  </si>
  <si>
    <t>南    日    本</t>
    <rPh sb="0" eb="1">
      <t>ミナミ</t>
    </rPh>
    <rPh sb="1" eb="11">
      <t>ニシニホン</t>
    </rPh>
    <phoneticPr fontId="3"/>
  </si>
  <si>
    <t>日         経</t>
    <rPh sb="0" eb="1">
      <t>ヒ</t>
    </rPh>
    <rPh sb="10" eb="11">
      <t>ケイ</t>
    </rPh>
    <phoneticPr fontId="3"/>
  </si>
  <si>
    <t>奄         美</t>
    <rPh sb="0" eb="1">
      <t>エン</t>
    </rPh>
    <rPh sb="10" eb="11">
      <t>ビ</t>
    </rPh>
    <phoneticPr fontId="3"/>
  </si>
  <si>
    <t>南         海</t>
    <rPh sb="0" eb="11">
      <t>ナンカイ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</si>
  <si>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</si>
  <si>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</si>
  <si>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</si>
  <si>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</si>
  <si>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</si>
  <si>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</si>
  <si>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</si>
  <si>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８１</t>
    <phoneticPr fontId="3"/>
  </si>
  <si>
    <t>０５</t>
    <phoneticPr fontId="3"/>
  </si>
  <si>
    <t>８３</t>
    <phoneticPr fontId="3"/>
  </si>
  <si>
    <t>８４</t>
    <phoneticPr fontId="3"/>
  </si>
  <si>
    <t xml:space="preserve"> 南九州市</t>
    <rPh sb="1" eb="5">
      <t>ミナミキュウシュウシ</t>
    </rPh>
    <phoneticPr fontId="3"/>
  </si>
  <si>
    <t>部  数</t>
    <rPh sb="0" eb="4">
      <t>ブスウ</t>
    </rPh>
    <phoneticPr fontId="3"/>
  </si>
  <si>
    <t xml:space="preserve">  枕崎市</t>
    <rPh sb="2" eb="5">
      <t>マクラザキシ</t>
    </rPh>
    <phoneticPr fontId="3"/>
  </si>
  <si>
    <t xml:space="preserve">  南さつま市</t>
    <rPh sb="2" eb="3">
      <t>ミナミ</t>
    </rPh>
    <rPh sb="6" eb="7">
      <t>シ</t>
    </rPh>
    <phoneticPr fontId="3"/>
  </si>
  <si>
    <t>０３</t>
  </si>
  <si>
    <t xml:space="preserve">  指宿市</t>
    <rPh sb="2" eb="5">
      <t>イブスキシ</t>
    </rPh>
    <phoneticPr fontId="3"/>
  </si>
  <si>
    <t>０４</t>
  </si>
  <si>
    <t xml:space="preserve">  鹿児島市</t>
    <rPh sb="2" eb="6">
      <t>カゴシマシ</t>
    </rPh>
    <phoneticPr fontId="3"/>
  </si>
  <si>
    <t>０６</t>
  </si>
  <si>
    <t>2・３</t>
    <phoneticPr fontId="3"/>
  </si>
  <si>
    <t xml:space="preserve">  日置市</t>
    <rPh sb="2" eb="4">
      <t>ヒオキシ</t>
    </rPh>
    <rPh sb="4" eb="5">
      <t>シ</t>
    </rPh>
    <phoneticPr fontId="3"/>
  </si>
  <si>
    <t>０７</t>
  </si>
  <si>
    <t xml:space="preserve">  いちき串木野市</t>
    <rPh sb="5" eb="9">
      <t>クシキノシ</t>
    </rPh>
    <phoneticPr fontId="3"/>
  </si>
  <si>
    <t>０８</t>
  </si>
  <si>
    <t xml:space="preserve">  薩摩川内市</t>
    <rPh sb="2" eb="4">
      <t>サツマ</t>
    </rPh>
    <rPh sb="4" eb="7">
      <t>センダイシ</t>
    </rPh>
    <phoneticPr fontId="3"/>
  </si>
  <si>
    <t>０９</t>
  </si>
  <si>
    <t xml:space="preserve">  薩摩郡</t>
    <rPh sb="2" eb="5">
      <t>サツマグン</t>
    </rPh>
    <phoneticPr fontId="3"/>
  </si>
  <si>
    <t>１０</t>
  </si>
  <si>
    <t xml:space="preserve">  阿久根市</t>
    <rPh sb="2" eb="6">
      <t>アクネシ</t>
    </rPh>
    <phoneticPr fontId="3"/>
  </si>
  <si>
    <t>１１</t>
  </si>
  <si>
    <t xml:space="preserve">  出水郡</t>
    <rPh sb="2" eb="5">
      <t>イズミグン</t>
    </rPh>
    <phoneticPr fontId="3"/>
  </si>
  <si>
    <t>１２</t>
  </si>
  <si>
    <t xml:space="preserve">  出水市</t>
    <rPh sb="2" eb="5">
      <t>イズミシ</t>
    </rPh>
    <phoneticPr fontId="3"/>
  </si>
  <si>
    <t>１３</t>
  </si>
  <si>
    <t xml:space="preserve">  伊佐市</t>
    <rPh sb="2" eb="4">
      <t>イサ</t>
    </rPh>
    <rPh sb="4" eb="5">
      <t>シ</t>
    </rPh>
    <phoneticPr fontId="3"/>
  </si>
  <si>
    <t>１４</t>
  </si>
  <si>
    <t xml:space="preserve">  姶良市</t>
    <rPh sb="2" eb="5">
      <t>アイラシ</t>
    </rPh>
    <phoneticPr fontId="3"/>
  </si>
  <si>
    <t>１５</t>
    <phoneticPr fontId="3"/>
  </si>
  <si>
    <t xml:space="preserve">  姶良郡</t>
    <rPh sb="2" eb="5">
      <t>アイラグン</t>
    </rPh>
    <phoneticPr fontId="3"/>
  </si>
  <si>
    <t>１６</t>
  </si>
  <si>
    <t xml:space="preserve">  霧島市</t>
    <rPh sb="2" eb="5">
      <t>キリシマシ</t>
    </rPh>
    <phoneticPr fontId="3"/>
  </si>
  <si>
    <t>１７</t>
  </si>
  <si>
    <t xml:space="preserve">  曽於郡</t>
    <rPh sb="2" eb="5">
      <t>ソオグン</t>
    </rPh>
    <phoneticPr fontId="3"/>
  </si>
  <si>
    <t>１８</t>
  </si>
  <si>
    <t xml:space="preserve">  曽於市</t>
    <rPh sb="2" eb="5">
      <t>ンシR</t>
    </rPh>
    <phoneticPr fontId="3"/>
  </si>
  <si>
    <t xml:space="preserve">  志布志市</t>
    <rPh sb="2" eb="5">
      <t>シブシ</t>
    </rPh>
    <rPh sb="5" eb="6">
      <t>シ</t>
    </rPh>
    <phoneticPr fontId="3"/>
  </si>
  <si>
    <t xml:space="preserve">  垂水市</t>
    <rPh sb="2" eb="4">
      <t>タルミシ</t>
    </rPh>
    <rPh sb="4" eb="5">
      <t>シ</t>
    </rPh>
    <phoneticPr fontId="3"/>
  </si>
  <si>
    <t>１９</t>
  </si>
  <si>
    <t xml:space="preserve">  鹿屋市</t>
    <rPh sb="2" eb="5">
      <t>カノヤシ</t>
    </rPh>
    <phoneticPr fontId="3"/>
  </si>
  <si>
    <t>２０</t>
  </si>
  <si>
    <t xml:space="preserve">  肝属郡</t>
    <rPh sb="2" eb="5">
      <t>キモツキグン</t>
    </rPh>
    <phoneticPr fontId="3"/>
  </si>
  <si>
    <t>２１</t>
  </si>
  <si>
    <t xml:space="preserve">  熊毛郡</t>
    <rPh sb="2" eb="5">
      <t>クマゲグン</t>
    </rPh>
    <phoneticPr fontId="3"/>
  </si>
  <si>
    <t>２２</t>
  </si>
  <si>
    <t xml:space="preserve">  西之表市</t>
    <rPh sb="2" eb="6">
      <t>ニシノオモテシ</t>
    </rPh>
    <phoneticPr fontId="3"/>
  </si>
  <si>
    <t>２３</t>
  </si>
  <si>
    <t xml:space="preserve">  大島郡</t>
    <rPh sb="2" eb="5">
      <t>オオシマグン</t>
    </rPh>
    <phoneticPr fontId="3"/>
  </si>
  <si>
    <t>２４</t>
  </si>
  <si>
    <t>１０・１１</t>
    <phoneticPr fontId="3"/>
  </si>
  <si>
    <t xml:space="preserve">  奄美市</t>
    <rPh sb="2" eb="5">
      <t>アマミシ</t>
    </rPh>
    <phoneticPr fontId="3"/>
  </si>
  <si>
    <t>２５</t>
  </si>
  <si>
    <t>合     計</t>
    <rPh sb="0" eb="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</si>
</sst>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shrinkToFit="1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right"/>
    </xf>
    <xf numFmtId="176" fontId="4" fillId="0" borderId="0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shrinkToFit="1"/>
    </xf>
    <xf numFmtId="176" fontId="4" fillId="0" borderId="0" xfId="0" applyNumberFormat="1" applyFont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vertical="center"/>
    </xf>
  </cellXfs>
  <cellStyles count="2">
    <cellStyle name="桁区切り 2" xfId="1" xr:uid="{FA1F2B8D-C2B2-4129-877C-9940047FBC1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005F-57D8-45BE-A9BB-78BA05961E9E}">
  <dimension ref="A1:Y47"/>
  <sheetViews>
    <sheetView tabSelected="1" topLeftCell="A12" zoomScale="69" zoomScaleNormal="69" workbookViewId="0">
      <selection activeCell="F1" sqref="F1:S4"/>
    </sheetView>
  </sheetViews>
  <sheetFormatPr defaultRowHeight="17.25" x14ac:dyDescent="0.15"/>
  <cols>
    <col min="1" max="1" width="20.625" style="1" customWidth="1"/>
    <col min="2" max="2" width="7.625" style="2" customWidth="1"/>
    <col min="3" max="3" width="7.75" style="3" customWidth="1"/>
    <col min="4" max="4" width="11.625" style="3" customWidth="1"/>
    <col min="5" max="5" width="3.625" style="3" customWidth="1"/>
    <col min="6" max="6" width="11.625" style="3" customWidth="1"/>
    <col min="7" max="7" width="3.625" style="3" customWidth="1"/>
    <col min="8" max="8" width="11.625" style="3" customWidth="1"/>
    <col min="9" max="9" width="3.625" style="3" customWidth="1"/>
    <col min="10" max="10" width="11.625" style="3" customWidth="1"/>
    <col min="11" max="11" width="3.625" style="3" customWidth="1"/>
    <col min="12" max="12" width="11.625" style="3" customWidth="1"/>
    <col min="13" max="13" width="3.625" style="3" customWidth="1"/>
    <col min="14" max="14" width="9.625" style="3" hidden="1" customWidth="1"/>
    <col min="15" max="15" width="3.625" style="3" hidden="1" customWidth="1"/>
    <col min="16" max="16" width="11.625" style="3" customWidth="1"/>
    <col min="17" max="17" width="3.625" style="43" customWidth="1"/>
    <col min="18" max="18" width="11.625" style="21" customWidth="1"/>
    <col min="19" max="19" width="3.625" style="3" customWidth="1"/>
    <col min="20" max="21" width="12.625" style="3" customWidth="1"/>
    <col min="22" max="22" width="7.625" style="3" customWidth="1"/>
    <col min="23" max="16384" width="9" style="3"/>
  </cols>
  <sheetData>
    <row r="1" spans="1:23" ht="4.5" customHeight="1" x14ac:dyDescent="0.3">
      <c r="D1" s="4"/>
      <c r="E1" s="4"/>
      <c r="F1" s="5" t="s">
        <v>0</v>
      </c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23" ht="7.5" customHeight="1" x14ac:dyDescent="0.3"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23" ht="21.75" customHeight="1" x14ac:dyDescent="0.3"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>
        <v>46113</v>
      </c>
      <c r="R3" s="7"/>
      <c r="S3" s="7"/>
      <c r="T3" s="8" t="s">
        <v>1</v>
      </c>
      <c r="U3" s="8"/>
      <c r="V3" s="8"/>
      <c r="W3" s="9"/>
    </row>
    <row r="4" spans="1:23" ht="5.25" customHeight="1" x14ac:dyDescent="0.15">
      <c r="F4" s="10"/>
      <c r="G4" s="10"/>
      <c r="H4" s="10"/>
      <c r="I4" s="10"/>
      <c r="J4" s="11"/>
      <c r="K4" s="11"/>
      <c r="L4" s="11"/>
      <c r="M4" s="11"/>
      <c r="N4" s="11"/>
      <c r="O4" s="11"/>
      <c r="P4" s="11"/>
      <c r="Q4" s="12"/>
      <c r="R4" s="12"/>
      <c r="S4" s="12"/>
      <c r="T4" s="13"/>
      <c r="U4" s="13"/>
      <c r="V4" s="13"/>
      <c r="W4" s="9"/>
    </row>
    <row r="5" spans="1:23" s="21" customFormat="1" ht="17.45" customHeight="1" x14ac:dyDescent="0.15">
      <c r="A5" s="14" t="s">
        <v>2</v>
      </c>
      <c r="B5" s="15" t="s">
        <v>3</v>
      </c>
      <c r="C5" s="16"/>
      <c r="D5" s="17" t="s">
        <v>4</v>
      </c>
      <c r="E5" s="18"/>
      <c r="F5" s="17" t="s">
        <v>5</v>
      </c>
      <c r="G5" s="18"/>
      <c r="H5" s="17" t="s">
        <v>6</v>
      </c>
      <c r="I5" s="18"/>
      <c r="J5" s="17" t="s">
        <v>7</v>
      </c>
      <c r="K5" s="19"/>
      <c r="L5" s="17" t="s">
        <v>8</v>
      </c>
      <c r="M5" s="18"/>
      <c r="N5" s="17"/>
      <c r="O5" s="18"/>
      <c r="P5" s="17" t="s">
        <v>9</v>
      </c>
      <c r="Q5" s="18"/>
      <c r="R5" s="17" t="s">
        <v>10</v>
      </c>
      <c r="S5" s="18"/>
      <c r="T5" s="16" t="s">
        <v>11</v>
      </c>
      <c r="U5" s="20" t="s">
        <v>12</v>
      </c>
      <c r="V5" s="16" t="s">
        <v>13</v>
      </c>
    </row>
    <row r="6" spans="1:23" s="21" customFormat="1" ht="17.45" customHeight="1" x14ac:dyDescent="0.15">
      <c r="A6" s="22"/>
      <c r="B6" s="23"/>
      <c r="C6" s="24"/>
      <c r="D6" s="25" t="s">
        <v>14</v>
      </c>
      <c r="E6" s="26" t="s">
        <v>15</v>
      </c>
      <c r="F6" s="25" t="s">
        <v>14</v>
      </c>
      <c r="G6" s="26" t="s">
        <v>16</v>
      </c>
      <c r="H6" s="25" t="s">
        <v>14</v>
      </c>
      <c r="I6" s="26" t="s">
        <v>17</v>
      </c>
      <c r="J6" s="25" t="s">
        <v>14</v>
      </c>
      <c r="K6" s="27" t="s">
        <v>18</v>
      </c>
      <c r="L6" s="25" t="s">
        <v>14</v>
      </c>
      <c r="M6" s="26" t="s">
        <v>19</v>
      </c>
      <c r="N6" s="25"/>
      <c r="O6" s="27"/>
      <c r="P6" s="25" t="s">
        <v>14</v>
      </c>
      <c r="Q6" s="27" t="s">
        <v>20</v>
      </c>
      <c r="R6" s="25" t="s">
        <v>14</v>
      </c>
      <c r="S6" s="27" t="s">
        <v>21</v>
      </c>
      <c r="T6" s="24"/>
      <c r="U6" s="28"/>
      <c r="V6" s="24"/>
    </row>
    <row r="7" spans="1:23" ht="37.15" customHeight="1" x14ac:dyDescent="0.15">
      <c r="A7" s="29" t="s">
        <v>22</v>
      </c>
      <c r="B7" s="30" t="s">
        <v>15</v>
      </c>
      <c r="C7" s="31" t="s">
        <v>23</v>
      </c>
      <c r="D7" s="32">
        <v>70</v>
      </c>
      <c r="E7" s="33"/>
      <c r="F7" s="32">
        <v>120</v>
      </c>
      <c r="G7" s="33"/>
      <c r="H7" s="32">
        <v>20</v>
      </c>
      <c r="I7" s="33"/>
      <c r="J7" s="32">
        <v>7030</v>
      </c>
      <c r="K7" s="33"/>
      <c r="L7" s="32">
        <v>120</v>
      </c>
      <c r="M7" s="33"/>
      <c r="N7" s="32"/>
      <c r="O7" s="33"/>
      <c r="P7" s="32"/>
      <c r="Q7" s="33"/>
      <c r="R7" s="17"/>
      <c r="S7" s="18"/>
      <c r="T7" s="34">
        <f t="shared" ref="T7:T30" si="0">SUM(D7:S7)</f>
        <v>7360</v>
      </c>
      <c r="U7" s="35">
        <v>16078</v>
      </c>
      <c r="V7" s="31">
        <v>1</v>
      </c>
    </row>
    <row r="8" spans="1:23" ht="37.15" customHeight="1" x14ac:dyDescent="0.15">
      <c r="A8" s="29" t="s">
        <v>24</v>
      </c>
      <c r="B8" s="30" t="s">
        <v>16</v>
      </c>
      <c r="C8" s="31" t="s">
        <v>23</v>
      </c>
      <c r="D8" s="36">
        <v>140</v>
      </c>
      <c r="E8" s="37"/>
      <c r="F8" s="36">
        <v>50</v>
      </c>
      <c r="G8" s="37"/>
      <c r="H8" s="36">
        <v>10</v>
      </c>
      <c r="I8" s="37"/>
      <c r="J8" s="36">
        <v>3020</v>
      </c>
      <c r="K8" s="37"/>
      <c r="L8" s="36">
        <v>40</v>
      </c>
      <c r="M8" s="37"/>
      <c r="N8" s="36"/>
      <c r="O8" s="37"/>
      <c r="P8" s="36"/>
      <c r="Q8" s="37"/>
      <c r="R8" s="36"/>
      <c r="S8" s="37"/>
      <c r="T8" s="38">
        <f t="shared" si="0"/>
        <v>3260</v>
      </c>
      <c r="U8" s="35">
        <v>10243</v>
      </c>
      <c r="V8" s="31">
        <v>1</v>
      </c>
    </row>
    <row r="9" spans="1:23" ht="37.15" customHeight="1" x14ac:dyDescent="0.15">
      <c r="A9" s="29" t="s">
        <v>25</v>
      </c>
      <c r="B9" s="30" t="s">
        <v>26</v>
      </c>
      <c r="C9" s="31" t="s">
        <v>23</v>
      </c>
      <c r="D9" s="36">
        <v>70</v>
      </c>
      <c r="E9" s="37"/>
      <c r="F9" s="36">
        <v>90</v>
      </c>
      <c r="G9" s="37"/>
      <c r="H9" s="36">
        <v>40</v>
      </c>
      <c r="I9" s="37"/>
      <c r="J9" s="36">
        <v>4660</v>
      </c>
      <c r="K9" s="37"/>
      <c r="L9" s="36">
        <v>90</v>
      </c>
      <c r="M9" s="37"/>
      <c r="N9" s="36"/>
      <c r="O9" s="37"/>
      <c r="P9" s="36"/>
      <c r="Q9" s="37"/>
      <c r="R9" s="36"/>
      <c r="S9" s="37"/>
      <c r="T9" s="38">
        <f t="shared" si="0"/>
        <v>4950</v>
      </c>
      <c r="U9" s="35">
        <v>16479</v>
      </c>
      <c r="V9" s="31">
        <v>1</v>
      </c>
    </row>
    <row r="10" spans="1:23" ht="37.15" customHeight="1" x14ac:dyDescent="0.15">
      <c r="A10" s="29" t="s">
        <v>27</v>
      </c>
      <c r="B10" s="30" t="s">
        <v>28</v>
      </c>
      <c r="C10" s="31" t="s">
        <v>23</v>
      </c>
      <c r="D10" s="36">
        <v>210</v>
      </c>
      <c r="E10" s="37"/>
      <c r="F10" s="36">
        <v>160</v>
      </c>
      <c r="G10" s="37"/>
      <c r="H10" s="36">
        <v>60</v>
      </c>
      <c r="I10" s="37"/>
      <c r="J10" s="36">
        <v>4750</v>
      </c>
      <c r="K10" s="37"/>
      <c r="L10" s="36">
        <v>120</v>
      </c>
      <c r="M10" s="37"/>
      <c r="N10" s="36"/>
      <c r="O10" s="37"/>
      <c r="P10" s="36"/>
      <c r="Q10" s="37"/>
      <c r="R10" s="36"/>
      <c r="S10" s="37"/>
      <c r="T10" s="38">
        <f t="shared" si="0"/>
        <v>5300</v>
      </c>
      <c r="U10" s="35">
        <v>19519</v>
      </c>
      <c r="V10" s="31">
        <v>1</v>
      </c>
    </row>
    <row r="11" spans="1:23" ht="37.15" customHeight="1" x14ac:dyDescent="0.15">
      <c r="A11" s="29" t="s">
        <v>29</v>
      </c>
      <c r="B11" s="30" t="s">
        <v>30</v>
      </c>
      <c r="C11" s="31" t="s">
        <v>23</v>
      </c>
      <c r="D11" s="36">
        <v>4960</v>
      </c>
      <c r="E11" s="37"/>
      <c r="F11" s="36">
        <v>3930</v>
      </c>
      <c r="G11" s="37"/>
      <c r="H11" s="36">
        <v>590</v>
      </c>
      <c r="I11" s="37"/>
      <c r="J11" s="36">
        <v>75400</v>
      </c>
      <c r="K11" s="37"/>
      <c r="L11" s="36">
        <v>3650</v>
      </c>
      <c r="M11" s="37"/>
      <c r="N11" s="36"/>
      <c r="O11" s="37"/>
      <c r="P11" s="36"/>
      <c r="Q11" s="37"/>
      <c r="R11" s="36"/>
      <c r="S11" s="37"/>
      <c r="T11" s="38">
        <f t="shared" si="0"/>
        <v>88530</v>
      </c>
      <c r="U11" s="35">
        <v>306640</v>
      </c>
      <c r="V11" s="31" t="s">
        <v>31</v>
      </c>
    </row>
    <row r="12" spans="1:23" ht="37.15" customHeight="1" x14ac:dyDescent="0.15">
      <c r="A12" s="29" t="s">
        <v>32</v>
      </c>
      <c r="B12" s="30" t="s">
        <v>33</v>
      </c>
      <c r="C12" s="31" t="s">
        <v>23</v>
      </c>
      <c r="D12" s="36">
        <v>620</v>
      </c>
      <c r="E12" s="37"/>
      <c r="F12" s="36">
        <v>220</v>
      </c>
      <c r="G12" s="37"/>
      <c r="H12" s="36">
        <v>40</v>
      </c>
      <c r="I12" s="37"/>
      <c r="J12" s="36">
        <v>7560</v>
      </c>
      <c r="K12" s="37"/>
      <c r="L12" s="36">
        <v>150</v>
      </c>
      <c r="M12" s="37"/>
      <c r="N12" s="36"/>
      <c r="O12" s="37"/>
      <c r="P12" s="36"/>
      <c r="Q12" s="37"/>
      <c r="R12" s="36"/>
      <c r="S12" s="37"/>
      <c r="T12" s="38">
        <f t="shared" si="0"/>
        <v>8590</v>
      </c>
      <c r="U12" s="35">
        <v>22556</v>
      </c>
      <c r="V12" s="31">
        <v>4</v>
      </c>
    </row>
    <row r="13" spans="1:23" ht="37.15" customHeight="1" x14ac:dyDescent="0.15">
      <c r="A13" s="29" t="s">
        <v>34</v>
      </c>
      <c r="B13" s="30" t="s">
        <v>35</v>
      </c>
      <c r="C13" s="31" t="s">
        <v>23</v>
      </c>
      <c r="D13" s="36">
        <v>120</v>
      </c>
      <c r="E13" s="37"/>
      <c r="F13" s="36">
        <v>160</v>
      </c>
      <c r="G13" s="37"/>
      <c r="H13" s="36">
        <v>40</v>
      </c>
      <c r="I13" s="37"/>
      <c r="J13" s="36">
        <v>5190</v>
      </c>
      <c r="K13" s="37"/>
      <c r="L13" s="36">
        <v>130</v>
      </c>
      <c r="M13" s="37"/>
      <c r="N13" s="36"/>
      <c r="O13" s="37"/>
      <c r="P13" s="36"/>
      <c r="Q13" s="37"/>
      <c r="R13" s="36"/>
      <c r="S13" s="37"/>
      <c r="T13" s="38">
        <f t="shared" si="0"/>
        <v>5640</v>
      </c>
      <c r="U13" s="35">
        <v>13121</v>
      </c>
      <c r="V13" s="31">
        <v>4</v>
      </c>
    </row>
    <row r="14" spans="1:23" ht="37.15" customHeight="1" x14ac:dyDescent="0.15">
      <c r="A14" s="29" t="s">
        <v>36</v>
      </c>
      <c r="B14" s="30" t="s">
        <v>37</v>
      </c>
      <c r="C14" s="31" t="s">
        <v>23</v>
      </c>
      <c r="D14" s="36">
        <v>1250</v>
      </c>
      <c r="E14" s="37"/>
      <c r="F14" s="36">
        <v>330</v>
      </c>
      <c r="G14" s="37"/>
      <c r="H14" s="36">
        <v>90</v>
      </c>
      <c r="I14" s="37"/>
      <c r="J14" s="36">
        <v>10820</v>
      </c>
      <c r="K14" s="37"/>
      <c r="L14" s="36">
        <v>260</v>
      </c>
      <c r="M14" s="37"/>
      <c r="N14" s="36"/>
      <c r="O14" s="37"/>
      <c r="P14" s="36"/>
      <c r="Q14" s="37"/>
      <c r="R14" s="36"/>
      <c r="S14" s="37"/>
      <c r="T14" s="38">
        <f t="shared" si="0"/>
        <v>12750</v>
      </c>
      <c r="U14" s="35">
        <v>46101</v>
      </c>
      <c r="V14" s="31">
        <v>4</v>
      </c>
    </row>
    <row r="15" spans="1:23" ht="37.15" customHeight="1" x14ac:dyDescent="0.15">
      <c r="A15" s="29" t="s">
        <v>38</v>
      </c>
      <c r="B15" s="30" t="s">
        <v>39</v>
      </c>
      <c r="C15" s="31" t="s">
        <v>23</v>
      </c>
      <c r="D15" s="36">
        <v>70</v>
      </c>
      <c r="E15" s="37"/>
      <c r="F15" s="36">
        <v>70</v>
      </c>
      <c r="G15" s="37"/>
      <c r="H15" s="36">
        <v>30</v>
      </c>
      <c r="I15" s="37"/>
      <c r="J15" s="36">
        <v>3100</v>
      </c>
      <c r="K15" s="37"/>
      <c r="L15" s="36">
        <v>50</v>
      </c>
      <c r="M15" s="37"/>
      <c r="N15" s="36"/>
      <c r="O15" s="37"/>
      <c r="P15" s="36"/>
      <c r="Q15" s="37"/>
      <c r="R15" s="36"/>
      <c r="S15" s="37"/>
      <c r="T15" s="38">
        <f t="shared" si="0"/>
        <v>3320</v>
      </c>
      <c r="U15" s="35">
        <v>9762</v>
      </c>
      <c r="V15" s="31">
        <v>5</v>
      </c>
    </row>
    <row r="16" spans="1:23" ht="37.15" customHeight="1" x14ac:dyDescent="0.15">
      <c r="A16" s="29" t="s">
        <v>40</v>
      </c>
      <c r="B16" s="30" t="s">
        <v>41</v>
      </c>
      <c r="C16" s="31" t="s">
        <v>23</v>
      </c>
      <c r="D16" s="36">
        <v>660</v>
      </c>
      <c r="E16" s="37"/>
      <c r="F16" s="36">
        <v>60</v>
      </c>
      <c r="G16" s="37"/>
      <c r="H16" s="36">
        <v>30</v>
      </c>
      <c r="I16" s="37"/>
      <c r="J16" s="36">
        <v>2390</v>
      </c>
      <c r="K16" s="37"/>
      <c r="L16" s="36">
        <v>70</v>
      </c>
      <c r="M16" s="37"/>
      <c r="N16" s="36"/>
      <c r="O16" s="37"/>
      <c r="P16" s="36"/>
      <c r="Q16" s="37"/>
      <c r="R16" s="36"/>
      <c r="S16" s="37"/>
      <c r="T16" s="38">
        <f t="shared" si="0"/>
        <v>3210</v>
      </c>
      <c r="U16" s="35">
        <v>9563</v>
      </c>
      <c r="V16" s="31">
        <v>5</v>
      </c>
    </row>
    <row r="17" spans="1:25" ht="37.15" customHeight="1" x14ac:dyDescent="0.15">
      <c r="A17" s="29" t="s">
        <v>42</v>
      </c>
      <c r="B17" s="30" t="s">
        <v>43</v>
      </c>
      <c r="C17" s="31" t="s">
        <v>23</v>
      </c>
      <c r="D17" s="36">
        <v>20</v>
      </c>
      <c r="E17" s="37"/>
      <c r="F17" s="36">
        <v>10</v>
      </c>
      <c r="G17" s="37"/>
      <c r="H17" s="36">
        <v>0</v>
      </c>
      <c r="I17" s="37"/>
      <c r="J17" s="36">
        <v>1250</v>
      </c>
      <c r="K17" s="37"/>
      <c r="L17" s="36">
        <v>20</v>
      </c>
      <c r="M17" s="37"/>
      <c r="N17" s="36"/>
      <c r="O17" s="37"/>
      <c r="P17" s="36"/>
      <c r="Q17" s="37"/>
      <c r="R17" s="36"/>
      <c r="S17" s="37"/>
      <c r="T17" s="38">
        <f t="shared" si="0"/>
        <v>1300</v>
      </c>
      <c r="U17" s="35">
        <v>4304</v>
      </c>
      <c r="V17" s="31">
        <v>6</v>
      </c>
    </row>
    <row r="18" spans="1:25" ht="37.15" customHeight="1" x14ac:dyDescent="0.15">
      <c r="A18" s="29" t="s">
        <v>44</v>
      </c>
      <c r="B18" s="30" t="s">
        <v>45</v>
      </c>
      <c r="C18" s="31" t="s">
        <v>23</v>
      </c>
      <c r="D18" s="36">
        <v>970</v>
      </c>
      <c r="E18" s="37"/>
      <c r="F18" s="36">
        <v>330</v>
      </c>
      <c r="G18" s="37"/>
      <c r="H18" s="36">
        <v>110</v>
      </c>
      <c r="I18" s="37"/>
      <c r="J18" s="36">
        <v>6200</v>
      </c>
      <c r="K18" s="37"/>
      <c r="L18" s="36">
        <v>170</v>
      </c>
      <c r="M18" s="37"/>
      <c r="N18" s="36"/>
      <c r="O18" s="37"/>
      <c r="P18" s="36"/>
      <c r="Q18" s="37"/>
      <c r="R18" s="36"/>
      <c r="S18" s="37"/>
      <c r="T18" s="38">
        <f t="shared" si="0"/>
        <v>7780</v>
      </c>
      <c r="U18" s="35">
        <v>25954</v>
      </c>
      <c r="V18" s="31">
        <v>6</v>
      </c>
    </row>
    <row r="19" spans="1:25" ht="37.15" customHeight="1" x14ac:dyDescent="0.15">
      <c r="A19" s="29" t="s">
        <v>46</v>
      </c>
      <c r="B19" s="30" t="s">
        <v>47</v>
      </c>
      <c r="C19" s="31" t="s">
        <v>23</v>
      </c>
      <c r="D19" s="36">
        <v>110</v>
      </c>
      <c r="E19" s="37"/>
      <c r="F19" s="36">
        <v>130</v>
      </c>
      <c r="G19" s="37"/>
      <c r="H19" s="36">
        <v>30</v>
      </c>
      <c r="I19" s="37"/>
      <c r="J19" s="36">
        <v>3700</v>
      </c>
      <c r="K19" s="37"/>
      <c r="L19" s="36">
        <v>70</v>
      </c>
      <c r="M19" s="37"/>
      <c r="N19" s="36"/>
      <c r="O19" s="37"/>
      <c r="P19" s="36"/>
      <c r="Q19" s="37"/>
      <c r="R19" s="36"/>
      <c r="S19" s="37"/>
      <c r="T19" s="38">
        <f t="shared" si="0"/>
        <v>4040</v>
      </c>
      <c r="U19" s="35">
        <v>12215</v>
      </c>
      <c r="V19" s="31">
        <v>6</v>
      </c>
    </row>
    <row r="20" spans="1:25" ht="37.15" customHeight="1" x14ac:dyDescent="0.15">
      <c r="A20" s="29" t="s">
        <v>48</v>
      </c>
      <c r="B20" s="30" t="s">
        <v>49</v>
      </c>
      <c r="C20" s="31" t="s">
        <v>23</v>
      </c>
      <c r="D20" s="36">
        <v>990</v>
      </c>
      <c r="E20" s="37"/>
      <c r="F20" s="36">
        <v>390</v>
      </c>
      <c r="G20" s="37"/>
      <c r="H20" s="36">
        <v>70</v>
      </c>
      <c r="I20" s="37"/>
      <c r="J20" s="36">
        <v>9250</v>
      </c>
      <c r="K20" s="37"/>
      <c r="L20" s="36">
        <v>220</v>
      </c>
      <c r="M20" s="37"/>
      <c r="N20" s="36"/>
      <c r="O20" s="37"/>
      <c r="P20" s="36"/>
      <c r="Q20" s="37"/>
      <c r="R20" s="36"/>
      <c r="S20" s="37"/>
      <c r="T20" s="38">
        <f t="shared" si="0"/>
        <v>10920</v>
      </c>
      <c r="U20" s="35">
        <v>38901</v>
      </c>
      <c r="V20" s="31">
        <v>7</v>
      </c>
    </row>
    <row r="21" spans="1:25" ht="37.15" customHeight="1" x14ac:dyDescent="0.15">
      <c r="A21" s="29" t="s">
        <v>50</v>
      </c>
      <c r="B21" s="30" t="s">
        <v>51</v>
      </c>
      <c r="C21" s="31" t="s">
        <v>23</v>
      </c>
      <c r="D21" s="36">
        <v>60</v>
      </c>
      <c r="E21" s="37"/>
      <c r="F21" s="36">
        <v>30</v>
      </c>
      <c r="G21" s="37"/>
      <c r="H21" s="36">
        <v>10</v>
      </c>
      <c r="I21" s="37"/>
      <c r="J21" s="36">
        <v>1260</v>
      </c>
      <c r="K21" s="37"/>
      <c r="L21" s="36">
        <v>30</v>
      </c>
      <c r="M21" s="37"/>
      <c r="N21" s="36"/>
      <c r="O21" s="37"/>
      <c r="P21" s="36"/>
      <c r="Q21" s="37"/>
      <c r="R21" s="36"/>
      <c r="S21" s="37"/>
      <c r="T21" s="38">
        <f t="shared" si="0"/>
        <v>1390</v>
      </c>
      <c r="U21" s="35">
        <v>4578</v>
      </c>
      <c r="V21" s="31">
        <v>7</v>
      </c>
    </row>
    <row r="22" spans="1:25" ht="37.15" customHeight="1" x14ac:dyDescent="0.15">
      <c r="A22" s="29" t="s">
        <v>52</v>
      </c>
      <c r="B22" s="30" t="s">
        <v>53</v>
      </c>
      <c r="C22" s="31" t="s">
        <v>23</v>
      </c>
      <c r="D22" s="36">
        <v>1690</v>
      </c>
      <c r="E22" s="37"/>
      <c r="F22" s="36">
        <v>520</v>
      </c>
      <c r="G22" s="37"/>
      <c r="H22" s="36">
        <v>90</v>
      </c>
      <c r="I22" s="37"/>
      <c r="J22" s="36">
        <v>12370</v>
      </c>
      <c r="K22" s="37"/>
      <c r="L22" s="36">
        <v>410</v>
      </c>
      <c r="M22" s="37"/>
      <c r="N22" s="36"/>
      <c r="O22" s="37"/>
      <c r="P22" s="36"/>
      <c r="Q22" s="37"/>
      <c r="R22" s="36"/>
      <c r="S22" s="37"/>
      <c r="T22" s="38">
        <f t="shared" si="0"/>
        <v>15080</v>
      </c>
      <c r="U22" s="35">
        <v>63137</v>
      </c>
      <c r="V22" s="31">
        <v>7</v>
      </c>
    </row>
    <row r="23" spans="1:25" ht="37.15" customHeight="1" x14ac:dyDescent="0.15">
      <c r="A23" s="29" t="s">
        <v>54</v>
      </c>
      <c r="B23" s="30" t="s">
        <v>55</v>
      </c>
      <c r="C23" s="31" t="s">
        <v>23</v>
      </c>
      <c r="D23" s="36">
        <v>40</v>
      </c>
      <c r="E23" s="37"/>
      <c r="F23" s="36">
        <v>40</v>
      </c>
      <c r="G23" s="37"/>
      <c r="H23" s="36">
        <v>10</v>
      </c>
      <c r="I23" s="37"/>
      <c r="J23" s="36">
        <v>2190</v>
      </c>
      <c r="K23" s="37"/>
      <c r="L23" s="36">
        <v>20</v>
      </c>
      <c r="M23" s="37"/>
      <c r="N23" s="36"/>
      <c r="O23" s="37"/>
      <c r="P23" s="36"/>
      <c r="Q23" s="37"/>
      <c r="R23" s="36"/>
      <c r="S23" s="37"/>
      <c r="T23" s="38">
        <f t="shared" si="0"/>
        <v>2300</v>
      </c>
      <c r="U23" s="35">
        <v>6532</v>
      </c>
      <c r="V23" s="31">
        <v>8</v>
      </c>
    </row>
    <row r="24" spans="1:25" ht="37.15" customHeight="1" x14ac:dyDescent="0.15">
      <c r="A24" s="29" t="s">
        <v>56</v>
      </c>
      <c r="B24" s="30" t="s">
        <v>55</v>
      </c>
      <c r="C24" s="31" t="s">
        <v>23</v>
      </c>
      <c r="D24" s="36">
        <v>150</v>
      </c>
      <c r="E24" s="37"/>
      <c r="F24" s="36">
        <v>110</v>
      </c>
      <c r="G24" s="37"/>
      <c r="H24" s="36">
        <v>20</v>
      </c>
      <c r="I24" s="37"/>
      <c r="J24" s="36">
        <v>4450</v>
      </c>
      <c r="K24" s="37"/>
      <c r="L24" s="36">
        <v>90</v>
      </c>
      <c r="M24" s="37"/>
      <c r="N24" s="36"/>
      <c r="O24" s="37"/>
      <c r="P24" s="36"/>
      <c r="Q24" s="37"/>
      <c r="R24" s="36"/>
      <c r="S24" s="37"/>
      <c r="T24" s="38">
        <f t="shared" si="0"/>
        <v>4820</v>
      </c>
      <c r="U24" s="35">
        <v>17023</v>
      </c>
      <c r="V24" s="31">
        <v>8</v>
      </c>
    </row>
    <row r="25" spans="1:25" ht="37.15" customHeight="1" x14ac:dyDescent="0.15">
      <c r="A25" s="29" t="s">
        <v>57</v>
      </c>
      <c r="B25" s="30" t="s">
        <v>55</v>
      </c>
      <c r="C25" s="31" t="s">
        <v>23</v>
      </c>
      <c r="D25" s="36">
        <v>80</v>
      </c>
      <c r="E25" s="37"/>
      <c r="F25" s="36">
        <v>70</v>
      </c>
      <c r="G25" s="37"/>
      <c r="H25" s="36">
        <v>20</v>
      </c>
      <c r="I25" s="37"/>
      <c r="J25" s="36">
        <v>2890</v>
      </c>
      <c r="K25" s="37"/>
      <c r="L25" s="36">
        <v>90</v>
      </c>
      <c r="M25" s="37"/>
      <c r="N25" s="36"/>
      <c r="O25" s="37"/>
      <c r="P25" s="36"/>
      <c r="Q25" s="37"/>
      <c r="R25" s="36"/>
      <c r="S25" s="37"/>
      <c r="T25" s="38">
        <f t="shared" si="0"/>
        <v>3150</v>
      </c>
      <c r="U25" s="35">
        <v>15066</v>
      </c>
      <c r="V25" s="31">
        <v>8</v>
      </c>
    </row>
    <row r="26" spans="1:25" ht="37.15" customHeight="1" x14ac:dyDescent="0.15">
      <c r="A26" s="39" t="s">
        <v>58</v>
      </c>
      <c r="B26" s="30" t="s">
        <v>59</v>
      </c>
      <c r="C26" s="31" t="s">
        <v>23</v>
      </c>
      <c r="D26" s="36">
        <v>80</v>
      </c>
      <c r="E26" s="37"/>
      <c r="F26" s="36">
        <v>60</v>
      </c>
      <c r="G26" s="37"/>
      <c r="H26" s="36">
        <v>20</v>
      </c>
      <c r="I26" s="37"/>
      <c r="J26" s="36">
        <v>1880</v>
      </c>
      <c r="K26" s="37"/>
      <c r="L26" s="36">
        <v>40</v>
      </c>
      <c r="M26" s="37"/>
      <c r="N26" s="36"/>
      <c r="O26" s="37"/>
      <c r="P26" s="36"/>
      <c r="Q26" s="37"/>
      <c r="R26" s="36"/>
      <c r="S26" s="37"/>
      <c r="T26" s="38">
        <f t="shared" si="0"/>
        <v>2080</v>
      </c>
      <c r="U26" s="35">
        <v>7109</v>
      </c>
      <c r="V26" s="31">
        <v>8</v>
      </c>
    </row>
    <row r="27" spans="1:25" ht="37.15" customHeight="1" x14ac:dyDescent="0.15">
      <c r="A27" s="29" t="s">
        <v>60</v>
      </c>
      <c r="B27" s="30" t="s">
        <v>61</v>
      </c>
      <c r="C27" s="31" t="s">
        <v>23</v>
      </c>
      <c r="D27" s="36">
        <v>790</v>
      </c>
      <c r="E27" s="37"/>
      <c r="F27" s="36">
        <v>290</v>
      </c>
      <c r="G27" s="37"/>
      <c r="H27" s="36">
        <v>100</v>
      </c>
      <c r="I27" s="37"/>
      <c r="J27" s="36">
        <v>10460</v>
      </c>
      <c r="K27" s="37"/>
      <c r="L27" s="36">
        <v>290</v>
      </c>
      <c r="M27" s="37"/>
      <c r="N27" s="36"/>
      <c r="O27" s="37"/>
      <c r="P27" s="36"/>
      <c r="Q27" s="37"/>
      <c r="R27" s="36"/>
      <c r="S27" s="37"/>
      <c r="T27" s="38">
        <f t="shared" si="0"/>
        <v>11930</v>
      </c>
      <c r="U27" s="35">
        <v>51268</v>
      </c>
      <c r="V27" s="31">
        <v>9</v>
      </c>
    </row>
    <row r="28" spans="1:25" ht="37.15" customHeight="1" x14ac:dyDescent="0.15">
      <c r="A28" s="29" t="s">
        <v>62</v>
      </c>
      <c r="B28" s="30" t="s">
        <v>63</v>
      </c>
      <c r="C28" s="31" t="s">
        <v>23</v>
      </c>
      <c r="D28" s="36">
        <v>140</v>
      </c>
      <c r="E28" s="37"/>
      <c r="F28" s="36">
        <v>80</v>
      </c>
      <c r="G28" s="37"/>
      <c r="H28" s="36">
        <v>20</v>
      </c>
      <c r="I28" s="37"/>
      <c r="J28" s="36">
        <v>4470</v>
      </c>
      <c r="K28" s="37"/>
      <c r="L28" s="36">
        <v>70</v>
      </c>
      <c r="M28" s="37"/>
      <c r="N28" s="36"/>
      <c r="O28" s="37"/>
      <c r="P28" s="36"/>
      <c r="Q28" s="37"/>
      <c r="R28" s="36"/>
      <c r="S28" s="37"/>
      <c r="T28" s="38">
        <f t="shared" si="0"/>
        <v>4780</v>
      </c>
      <c r="U28" s="35">
        <v>17235</v>
      </c>
      <c r="V28" s="31">
        <v>9</v>
      </c>
    </row>
    <row r="29" spans="1:25" ht="37.15" customHeight="1" x14ac:dyDescent="0.15">
      <c r="A29" s="29" t="s">
        <v>64</v>
      </c>
      <c r="B29" s="30" t="s">
        <v>65</v>
      </c>
      <c r="C29" s="31" t="s">
        <v>23</v>
      </c>
      <c r="D29" s="36">
        <v>90</v>
      </c>
      <c r="E29" s="37"/>
      <c r="F29" s="36">
        <v>40</v>
      </c>
      <c r="G29" s="37"/>
      <c r="H29" s="36">
        <v>20</v>
      </c>
      <c r="I29" s="37"/>
      <c r="J29" s="36">
        <v>1530</v>
      </c>
      <c r="K29" s="37"/>
      <c r="L29" s="36">
        <v>30</v>
      </c>
      <c r="M29" s="37"/>
      <c r="N29" s="36"/>
      <c r="O29" s="37"/>
      <c r="P29" s="36"/>
      <c r="Q29" s="37"/>
      <c r="R29" s="36"/>
      <c r="S29" s="37"/>
      <c r="T29" s="38">
        <f t="shared" si="0"/>
        <v>1710</v>
      </c>
      <c r="U29" s="35">
        <v>13292</v>
      </c>
      <c r="V29" s="31">
        <v>10</v>
      </c>
    </row>
    <row r="30" spans="1:25" ht="37.15" customHeight="1" x14ac:dyDescent="0.15">
      <c r="A30" s="29" t="s">
        <v>66</v>
      </c>
      <c r="B30" s="30" t="s">
        <v>67</v>
      </c>
      <c r="C30" s="31" t="s">
        <v>23</v>
      </c>
      <c r="D30" s="36">
        <v>60</v>
      </c>
      <c r="E30" s="37"/>
      <c r="F30" s="36">
        <v>20</v>
      </c>
      <c r="G30" s="37"/>
      <c r="H30" s="36">
        <v>10</v>
      </c>
      <c r="I30" s="37"/>
      <c r="J30" s="36">
        <v>900</v>
      </c>
      <c r="K30" s="37"/>
      <c r="L30" s="36">
        <v>30</v>
      </c>
      <c r="M30" s="37"/>
      <c r="N30" s="36"/>
      <c r="O30" s="37"/>
      <c r="P30" s="36"/>
      <c r="Q30" s="37"/>
      <c r="R30" s="36"/>
      <c r="S30" s="37"/>
      <c r="T30" s="38">
        <f t="shared" si="0"/>
        <v>1020</v>
      </c>
      <c r="U30" s="35">
        <v>7945</v>
      </c>
      <c r="V30" s="31">
        <v>10</v>
      </c>
    </row>
    <row r="31" spans="1:25" ht="37.15" customHeight="1" x14ac:dyDescent="0.15">
      <c r="A31" s="29" t="s">
        <v>68</v>
      </c>
      <c r="B31" s="30" t="s">
        <v>69</v>
      </c>
      <c r="C31" s="31" t="s">
        <v>23</v>
      </c>
      <c r="D31" s="36">
        <v>70</v>
      </c>
      <c r="E31" s="37"/>
      <c r="F31" s="36">
        <v>120</v>
      </c>
      <c r="G31" s="37"/>
      <c r="H31" s="36">
        <v>0</v>
      </c>
      <c r="I31" s="37"/>
      <c r="J31" s="36">
        <v>910</v>
      </c>
      <c r="K31" s="37"/>
      <c r="L31" s="36">
        <v>60</v>
      </c>
      <c r="M31" s="37"/>
      <c r="N31" s="36">
        <v>60</v>
      </c>
      <c r="O31" s="37"/>
      <c r="P31" s="36">
        <v>2940</v>
      </c>
      <c r="Q31" s="37"/>
      <c r="R31" s="36">
        <v>9870</v>
      </c>
      <c r="S31" s="37"/>
      <c r="T31" s="38">
        <f>D31+F31+H31+J31+L31+P31+R31</f>
        <v>13970</v>
      </c>
      <c r="U31" s="35">
        <v>34426</v>
      </c>
      <c r="V31" s="40" t="s">
        <v>70</v>
      </c>
      <c r="Y31" s="41"/>
    </row>
    <row r="32" spans="1:25" ht="37.15" customHeight="1" x14ac:dyDescent="0.15">
      <c r="A32" s="29" t="s">
        <v>71</v>
      </c>
      <c r="B32" s="30" t="s">
        <v>72</v>
      </c>
      <c r="C32" s="31" t="s">
        <v>23</v>
      </c>
      <c r="D32" s="36">
        <v>80</v>
      </c>
      <c r="E32" s="37"/>
      <c r="F32" s="36">
        <v>90</v>
      </c>
      <c r="G32" s="37"/>
      <c r="H32" s="36">
        <v>20</v>
      </c>
      <c r="I32" s="37"/>
      <c r="J32" s="36">
        <v>420</v>
      </c>
      <c r="K32" s="37"/>
      <c r="L32" s="36">
        <v>110</v>
      </c>
      <c r="M32" s="37"/>
      <c r="N32" s="36">
        <v>110</v>
      </c>
      <c r="O32" s="37"/>
      <c r="P32" s="36">
        <v>4420</v>
      </c>
      <c r="Q32" s="37"/>
      <c r="R32" s="36">
        <v>11130</v>
      </c>
      <c r="S32" s="37"/>
      <c r="T32" s="38">
        <f>D32+F32+H32+J32+L32+P32+R32</f>
        <v>16270</v>
      </c>
      <c r="U32" s="35">
        <v>23242</v>
      </c>
      <c r="V32" s="40" t="s">
        <v>70</v>
      </c>
      <c r="Y32" s="41"/>
    </row>
    <row r="33" spans="1:22" ht="37.15" customHeight="1" x14ac:dyDescent="0.15">
      <c r="A33" s="29"/>
      <c r="B33" s="30"/>
      <c r="C33" s="31"/>
      <c r="D33" s="32"/>
      <c r="E33" s="33"/>
      <c r="F33" s="32"/>
      <c r="G33" s="33"/>
      <c r="H33" s="32"/>
      <c r="I33" s="33"/>
      <c r="J33" s="32"/>
      <c r="K33" s="42"/>
      <c r="L33" s="32"/>
      <c r="M33" s="33"/>
      <c r="N33" s="32"/>
      <c r="O33" s="33"/>
      <c r="P33" s="32"/>
      <c r="Q33" s="33"/>
      <c r="R33" s="32"/>
      <c r="S33" s="33"/>
      <c r="T33" s="34"/>
      <c r="U33" s="34"/>
      <c r="V33" s="31"/>
    </row>
    <row r="34" spans="1:22" ht="37.15" customHeight="1" x14ac:dyDescent="0.15">
      <c r="A34" s="29"/>
      <c r="B34" s="30"/>
      <c r="C34" s="31"/>
      <c r="D34" s="32"/>
      <c r="E34" s="33"/>
      <c r="F34" s="32"/>
      <c r="G34" s="33"/>
      <c r="H34" s="32"/>
      <c r="I34" s="33"/>
      <c r="J34" s="32"/>
      <c r="K34" s="42"/>
      <c r="L34" s="32"/>
      <c r="M34" s="33"/>
      <c r="N34" s="32"/>
      <c r="O34" s="33"/>
      <c r="P34" s="32"/>
      <c r="Q34" s="33"/>
      <c r="R34" s="32"/>
      <c r="S34" s="33"/>
      <c r="T34" s="34"/>
      <c r="U34" s="34"/>
      <c r="V34" s="31"/>
    </row>
    <row r="35" spans="1:22" ht="37.15" customHeight="1" x14ac:dyDescent="0.15">
      <c r="A35" s="31" t="s">
        <v>73</v>
      </c>
      <c r="B35" s="30"/>
      <c r="C35" s="31" t="s">
        <v>23</v>
      </c>
      <c r="D35" s="36">
        <f>SUM(D7:E34)</f>
        <v>13590</v>
      </c>
      <c r="E35" s="37"/>
      <c r="F35" s="36">
        <f>SUM(F7:G34)</f>
        <v>7520</v>
      </c>
      <c r="G35" s="37"/>
      <c r="H35" s="32">
        <f>SUM(H7:I34)</f>
        <v>1500</v>
      </c>
      <c r="I35" s="33"/>
      <c r="J35" s="32">
        <f>SUM(J7:K34)</f>
        <v>188050</v>
      </c>
      <c r="K35" s="33"/>
      <c r="L35" s="32">
        <f>SUM(L7:M34)</f>
        <v>6430</v>
      </c>
      <c r="M35" s="33"/>
      <c r="N35" s="32">
        <f>SUM(N7:O34)</f>
        <v>170</v>
      </c>
      <c r="O35" s="33"/>
      <c r="P35" s="32">
        <f>SUM(P7:Q34)</f>
        <v>7360</v>
      </c>
      <c r="Q35" s="33"/>
      <c r="R35" s="32">
        <f>SUM(R7:S34)</f>
        <v>21000</v>
      </c>
      <c r="S35" s="33"/>
      <c r="T35" s="34">
        <f>SUM(T7:T34)</f>
        <v>245450</v>
      </c>
      <c r="U35" s="35">
        <f>SUM(U7:U34)</f>
        <v>812289</v>
      </c>
      <c r="V35" s="31"/>
    </row>
    <row r="36" spans="1:22" ht="30" customHeight="1" x14ac:dyDescent="0.15"/>
    <row r="37" spans="1:22" ht="30" customHeight="1" x14ac:dyDescent="0.15"/>
    <row r="38" spans="1:22" ht="30" customHeight="1" x14ac:dyDescent="0.15"/>
    <row r="39" spans="1:22" ht="30" customHeight="1" x14ac:dyDescent="0.15"/>
    <row r="40" spans="1:22" ht="30" customHeight="1" x14ac:dyDescent="0.15"/>
    <row r="41" spans="1:22" ht="30" customHeight="1" x14ac:dyDescent="0.15"/>
    <row r="42" spans="1:22" ht="30" customHeight="1" x14ac:dyDescent="0.15"/>
    <row r="43" spans="1:22" ht="30" customHeight="1" x14ac:dyDescent="0.15"/>
    <row r="44" spans="1:22" ht="30" customHeight="1" x14ac:dyDescent="0.15"/>
    <row r="45" spans="1:22" ht="30" customHeight="1" x14ac:dyDescent="0.15"/>
    <row r="46" spans="1:22" ht="30" customHeight="1" x14ac:dyDescent="0.15"/>
    <row r="47" spans="1:22" ht="30" customHeight="1" x14ac:dyDescent="0.15"/>
  </sheetData>
  <mergeCells count="250">
    <mergeCell ref="P34:Q34"/>
    <mergeCell ref="R34:S34"/>
    <mergeCell ref="D35:E35"/>
    <mergeCell ref="F35:G35"/>
    <mergeCell ref="H35:I35"/>
    <mergeCell ref="J35:K35"/>
    <mergeCell ref="L35:M35"/>
    <mergeCell ref="N35:O35"/>
    <mergeCell ref="P35:Q35"/>
    <mergeCell ref="R35:S35"/>
    <mergeCell ref="D34:E34"/>
    <mergeCell ref="F34:G34"/>
    <mergeCell ref="H34:I34"/>
    <mergeCell ref="J34:K34"/>
    <mergeCell ref="L34:M34"/>
    <mergeCell ref="N34:O34"/>
    <mergeCell ref="P32:Q32"/>
    <mergeCell ref="R32:S32"/>
    <mergeCell ref="D33:E33"/>
    <mergeCell ref="F33:G33"/>
    <mergeCell ref="H33:I33"/>
    <mergeCell ref="J33:K33"/>
    <mergeCell ref="L33:M33"/>
    <mergeCell ref="N33:O33"/>
    <mergeCell ref="P33:Q33"/>
    <mergeCell ref="R33:S33"/>
    <mergeCell ref="D32:E32"/>
    <mergeCell ref="F32:G32"/>
    <mergeCell ref="H32:I32"/>
    <mergeCell ref="J32:K32"/>
    <mergeCell ref="L32:M32"/>
    <mergeCell ref="N32:O32"/>
    <mergeCell ref="P30:Q30"/>
    <mergeCell ref="R30:S30"/>
    <mergeCell ref="D31:E31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P28:Q28"/>
    <mergeCell ref="R28:S28"/>
    <mergeCell ref="D29:E29"/>
    <mergeCell ref="F29:G29"/>
    <mergeCell ref="H29:I29"/>
    <mergeCell ref="J29:K29"/>
    <mergeCell ref="L29:M29"/>
    <mergeCell ref="N29:O29"/>
    <mergeCell ref="P29:Q29"/>
    <mergeCell ref="R29:S29"/>
    <mergeCell ref="D28:E28"/>
    <mergeCell ref="F28:G28"/>
    <mergeCell ref="H28:I28"/>
    <mergeCell ref="J28:K28"/>
    <mergeCell ref="L28:M28"/>
    <mergeCell ref="N28:O28"/>
    <mergeCell ref="P26:Q26"/>
    <mergeCell ref="R26:S26"/>
    <mergeCell ref="D27:E27"/>
    <mergeCell ref="F27:G27"/>
    <mergeCell ref="H27:I27"/>
    <mergeCell ref="J27:K27"/>
    <mergeCell ref="L27:M27"/>
    <mergeCell ref="N27:O27"/>
    <mergeCell ref="P27:Q27"/>
    <mergeCell ref="R27:S27"/>
    <mergeCell ref="D26:E26"/>
    <mergeCell ref="F26:G26"/>
    <mergeCell ref="H26:I26"/>
    <mergeCell ref="J26:K26"/>
    <mergeCell ref="L26:M26"/>
    <mergeCell ref="N26:O26"/>
    <mergeCell ref="P24:Q24"/>
    <mergeCell ref="R24:S24"/>
    <mergeCell ref="D25:E25"/>
    <mergeCell ref="F25:G25"/>
    <mergeCell ref="H25:I25"/>
    <mergeCell ref="J25:K25"/>
    <mergeCell ref="L25:M25"/>
    <mergeCell ref="N25:O25"/>
    <mergeCell ref="P25:Q25"/>
    <mergeCell ref="R25:S25"/>
    <mergeCell ref="D24:E24"/>
    <mergeCell ref="F24:G24"/>
    <mergeCell ref="H24:I24"/>
    <mergeCell ref="J24:K24"/>
    <mergeCell ref="L24:M24"/>
    <mergeCell ref="N24:O24"/>
    <mergeCell ref="P22:Q22"/>
    <mergeCell ref="R22:S22"/>
    <mergeCell ref="D23:E23"/>
    <mergeCell ref="F23:G23"/>
    <mergeCell ref="H23:I23"/>
    <mergeCell ref="J23:K23"/>
    <mergeCell ref="L23:M23"/>
    <mergeCell ref="N23:O23"/>
    <mergeCell ref="P23:Q23"/>
    <mergeCell ref="R23:S23"/>
    <mergeCell ref="D22:E22"/>
    <mergeCell ref="F22:G22"/>
    <mergeCell ref="H22:I22"/>
    <mergeCell ref="J22:K22"/>
    <mergeCell ref="L22:M22"/>
    <mergeCell ref="N22:O22"/>
    <mergeCell ref="P20:Q20"/>
    <mergeCell ref="R20:S20"/>
    <mergeCell ref="D21:E21"/>
    <mergeCell ref="F21:G21"/>
    <mergeCell ref="H21:I21"/>
    <mergeCell ref="J21:K21"/>
    <mergeCell ref="L21:M21"/>
    <mergeCell ref="N21:O21"/>
    <mergeCell ref="P21:Q21"/>
    <mergeCell ref="R21:S21"/>
    <mergeCell ref="D20:E20"/>
    <mergeCell ref="F20:G20"/>
    <mergeCell ref="H20:I20"/>
    <mergeCell ref="J20:K20"/>
    <mergeCell ref="L20:M20"/>
    <mergeCell ref="N20:O20"/>
    <mergeCell ref="P18:Q18"/>
    <mergeCell ref="R18:S18"/>
    <mergeCell ref="D19:E19"/>
    <mergeCell ref="F19:G19"/>
    <mergeCell ref="H19:I19"/>
    <mergeCell ref="J19:K19"/>
    <mergeCell ref="L19:M19"/>
    <mergeCell ref="N19:O19"/>
    <mergeCell ref="P19:Q19"/>
    <mergeCell ref="R19:S19"/>
    <mergeCell ref="D18:E18"/>
    <mergeCell ref="F18:G18"/>
    <mergeCell ref="H18:I18"/>
    <mergeCell ref="J18:K18"/>
    <mergeCell ref="L18:M18"/>
    <mergeCell ref="N18:O18"/>
    <mergeCell ref="P16:Q16"/>
    <mergeCell ref="R16:S16"/>
    <mergeCell ref="D17:E17"/>
    <mergeCell ref="F17:G17"/>
    <mergeCell ref="H17:I17"/>
    <mergeCell ref="J17:K17"/>
    <mergeCell ref="L17:M17"/>
    <mergeCell ref="N17:O17"/>
    <mergeCell ref="P17:Q17"/>
    <mergeCell ref="R17:S17"/>
    <mergeCell ref="D16:E16"/>
    <mergeCell ref="F16:G16"/>
    <mergeCell ref="H16:I16"/>
    <mergeCell ref="J16:K16"/>
    <mergeCell ref="L16:M16"/>
    <mergeCell ref="N16:O16"/>
    <mergeCell ref="P14:Q14"/>
    <mergeCell ref="R14:S14"/>
    <mergeCell ref="D15:E15"/>
    <mergeCell ref="F15:G15"/>
    <mergeCell ref="H15:I15"/>
    <mergeCell ref="J15:K15"/>
    <mergeCell ref="L15:M15"/>
    <mergeCell ref="N15:O15"/>
    <mergeCell ref="P15:Q15"/>
    <mergeCell ref="R15:S15"/>
    <mergeCell ref="D14:E14"/>
    <mergeCell ref="F14:G14"/>
    <mergeCell ref="H14:I14"/>
    <mergeCell ref="J14:K14"/>
    <mergeCell ref="L14:M14"/>
    <mergeCell ref="N14:O14"/>
    <mergeCell ref="P12:Q12"/>
    <mergeCell ref="R12:S12"/>
    <mergeCell ref="D13:E13"/>
    <mergeCell ref="F13:G13"/>
    <mergeCell ref="H13:I13"/>
    <mergeCell ref="J13:K13"/>
    <mergeCell ref="L13:M13"/>
    <mergeCell ref="N13:O13"/>
    <mergeCell ref="P13:Q13"/>
    <mergeCell ref="R13:S13"/>
    <mergeCell ref="D12:E12"/>
    <mergeCell ref="F12:G12"/>
    <mergeCell ref="H12:I12"/>
    <mergeCell ref="J12:K12"/>
    <mergeCell ref="L12:M12"/>
    <mergeCell ref="N12:O12"/>
    <mergeCell ref="P10:Q10"/>
    <mergeCell ref="R10:S10"/>
    <mergeCell ref="D11:E11"/>
    <mergeCell ref="F11:G11"/>
    <mergeCell ref="H11:I11"/>
    <mergeCell ref="J11:K11"/>
    <mergeCell ref="L11:M11"/>
    <mergeCell ref="N11:O11"/>
    <mergeCell ref="P11:Q11"/>
    <mergeCell ref="R11:S11"/>
    <mergeCell ref="D10:E10"/>
    <mergeCell ref="F10:G10"/>
    <mergeCell ref="H10:I10"/>
    <mergeCell ref="J10:K10"/>
    <mergeCell ref="L10:M10"/>
    <mergeCell ref="N10:O10"/>
    <mergeCell ref="P8:Q8"/>
    <mergeCell ref="R8:S8"/>
    <mergeCell ref="D9:E9"/>
    <mergeCell ref="F9:G9"/>
    <mergeCell ref="H9:I9"/>
    <mergeCell ref="J9:K9"/>
    <mergeCell ref="L9:M9"/>
    <mergeCell ref="N9:O9"/>
    <mergeCell ref="P9:Q9"/>
    <mergeCell ref="R9:S9"/>
    <mergeCell ref="D8:E8"/>
    <mergeCell ref="F8:G8"/>
    <mergeCell ref="H8:I8"/>
    <mergeCell ref="J8:K8"/>
    <mergeCell ref="L8:M8"/>
    <mergeCell ref="N8:O8"/>
    <mergeCell ref="U5:U6"/>
    <mergeCell ref="V5:V6"/>
    <mergeCell ref="D7:E7"/>
    <mergeCell ref="F7:G7"/>
    <mergeCell ref="H7:I7"/>
    <mergeCell ref="J7:K7"/>
    <mergeCell ref="L7:M7"/>
    <mergeCell ref="N7:O7"/>
    <mergeCell ref="P7:Q7"/>
    <mergeCell ref="R7:S7"/>
    <mergeCell ref="J5:K5"/>
    <mergeCell ref="L5:M5"/>
    <mergeCell ref="N5:O5"/>
    <mergeCell ref="P5:Q5"/>
    <mergeCell ref="R5:S5"/>
    <mergeCell ref="T5:T6"/>
    <mergeCell ref="F1:P3"/>
    <mergeCell ref="Q1:R2"/>
    <mergeCell ref="Q3:S4"/>
    <mergeCell ref="T3:V4"/>
    <mergeCell ref="A5:A6"/>
    <mergeCell ref="B5:B6"/>
    <mergeCell ref="C5:C6"/>
    <mergeCell ref="D5:E5"/>
    <mergeCell ref="F5:G5"/>
    <mergeCell ref="H5:I5"/>
  </mergeCells>
  <phoneticPr fontId="3"/>
  <pageMargins left="0.70866141732283472" right="0.70866141732283472" top="0.74803149606299213" bottom="0.74803149606299213" header="0.31496062992125984" footer="0.31496062992125984"/>
  <pageSetup paperSize="12" scale="95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2026-09-29T04:15:39Z</dcterms:created>
  <dcterms:modified xsi:type="dcterms:W3CDTF">2026-09-29T04:16:14Z</dcterms:modified>
</cp:coreProperties>
</file>